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ЭтаКнига"/>
  <xr:revisionPtr revIDLastSave="0" documentId="13_ncr:1_{9F695047-F696-4EB4-85ED-B32211D38C43}" xr6:coauthVersionLast="46" xr6:coauthVersionMax="46" xr10:uidLastSave="{00000000-0000-0000-0000-000000000000}"/>
  <bookViews>
    <workbookView xWindow="-108" yWindow="-108" windowWidth="23256" windowHeight="12576" tabRatio="904" xr2:uid="{CF890848-1AF3-4F42-944A-A3FCF5276D24}"/>
  </bookViews>
  <sheets>
    <sheet name="Титульный лист" sheetId="49" r:id="rId1"/>
    <sheet name="Вводная" sheetId="51" r:id="rId2"/>
    <sheet name="Выводы" sheetId="60" r:id="rId3"/>
    <sheet name="База данных" sheetId="2" r:id="rId4"/>
  </sheets>
  <definedNames>
    <definedName name="_xlnm._FilterDatabase" localSheetId="0" hidden="1">'Титульный лист'!$M$14:$O$14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<sst xmlns="http://schemas.openxmlformats.org/spreadsheetml/2006/main" count="269" uniqueCount="91">
  <si>
    <t>Бренд</t>
  </si>
  <si>
    <t>Ecola</t>
  </si>
  <si>
    <t>Gauss</t>
  </si>
  <si>
    <t>IEK</t>
  </si>
  <si>
    <t>Ikea</t>
  </si>
  <si>
    <t>In-home</t>
  </si>
  <si>
    <t>Navigator</t>
  </si>
  <si>
    <t>Osram</t>
  </si>
  <si>
    <t>Philips</t>
  </si>
  <si>
    <t>Smartbuy</t>
  </si>
  <si>
    <t>Varton</t>
  </si>
  <si>
    <t>Wolta</t>
  </si>
  <si>
    <t>Эра</t>
  </si>
  <si>
    <t>+7 985 997 28 87</t>
  </si>
  <si>
    <t>info@lbconsulting.ru</t>
  </si>
  <si>
    <t>www.lbconsulting.ru</t>
  </si>
  <si>
    <t>Итого</t>
  </si>
  <si>
    <t xml:space="preserve">1. </t>
  </si>
  <si>
    <t>Методология</t>
  </si>
  <si>
    <t>Доля в общем объеме импорта</t>
  </si>
  <si>
    <t>№</t>
  </si>
  <si>
    <t xml:space="preserve">2. </t>
  </si>
  <si>
    <t>General Lighting Systems</t>
  </si>
  <si>
    <t>Квартал</t>
  </si>
  <si>
    <t>Tango</t>
  </si>
  <si>
    <t>Модель определена**</t>
  </si>
  <si>
    <t>**Доля определенных базовых артикулов по брендам. Может быть отлична от 100% по прочим объемам выборки.</t>
  </si>
  <si>
    <t>ТН ВЭД</t>
  </si>
  <si>
    <t>D-Luce</t>
  </si>
  <si>
    <t>Vossloh-Schwabe</t>
  </si>
  <si>
    <t>GLS</t>
  </si>
  <si>
    <t>ID декл</t>
  </si>
  <si>
    <t>8504408200</t>
  </si>
  <si>
    <t>Meanwell</t>
  </si>
  <si>
    <t>Inventronics</t>
  </si>
  <si>
    <t>8504409000</t>
  </si>
  <si>
    <t>Трион</t>
  </si>
  <si>
    <t>Tridonic</t>
  </si>
  <si>
    <t>15472_2020</t>
  </si>
  <si>
    <t>TCI</t>
  </si>
  <si>
    <t>Moons</t>
  </si>
  <si>
    <t>16016_2020</t>
  </si>
  <si>
    <t>Helvar</t>
  </si>
  <si>
    <t>21873_2020</t>
  </si>
  <si>
    <t>Фарос</t>
  </si>
  <si>
    <t>23687_2020</t>
  </si>
  <si>
    <t>KGP</t>
  </si>
  <si>
    <t>Световые технологии</t>
  </si>
  <si>
    <t>13237_2020</t>
  </si>
  <si>
    <t>17869_2020</t>
  </si>
  <si>
    <t>12324_2020</t>
  </si>
  <si>
    <t>12118_2020</t>
  </si>
  <si>
    <t>Sosen</t>
  </si>
  <si>
    <t>17724_2020</t>
  </si>
  <si>
    <t>18623_2020</t>
  </si>
  <si>
    <t>11864_2020</t>
  </si>
  <si>
    <t>16761_2020</t>
  </si>
  <si>
    <t>21804_2020</t>
  </si>
  <si>
    <t>19071_2020</t>
  </si>
  <si>
    <t>17316_2020</t>
  </si>
  <si>
    <t>13378_2020</t>
  </si>
  <si>
    <t>13225_2020</t>
  </si>
  <si>
    <t>Luxdator</t>
  </si>
  <si>
    <t>17402_2020</t>
  </si>
  <si>
    <t>18461_2020</t>
  </si>
  <si>
    <t>305599_2019</t>
  </si>
  <si>
    <t>2. ТОП-20 популярных брендов</t>
  </si>
  <si>
    <t>Other key brands</t>
  </si>
  <si>
    <t>Other brands</t>
  </si>
  <si>
    <t>Summary</t>
  </si>
  <si>
    <r>
      <rPr>
        <b/>
        <sz val="11"/>
        <color theme="0"/>
        <rFont val="Symbol"/>
        <family val="1"/>
        <charset val="2"/>
      </rPr>
      <t>D</t>
    </r>
    <r>
      <rPr>
        <b/>
        <sz val="11"/>
        <color theme="0"/>
        <rFont val="Calibri"/>
        <family val="2"/>
      </rPr>
      <t xml:space="preserve"> Стоимость (предыдущий период)</t>
    </r>
    <r>
      <rPr>
        <b/>
        <sz val="11"/>
        <color theme="0"/>
        <rFont val="Calibri"/>
        <family val="1"/>
        <charset val="2"/>
      </rPr>
      <t>, %</t>
    </r>
  </si>
  <si>
    <t>Стоимость, руб.</t>
  </si>
  <si>
    <t>Количество, штук</t>
  </si>
  <si>
    <t>Год</t>
  </si>
  <si>
    <t>Месяц</t>
  </si>
  <si>
    <t>I кв</t>
  </si>
  <si>
    <t>Список ключевых брендов*, имеющих классификаторы по драйверам:</t>
  </si>
  <si>
    <t>8504 10 200 0</t>
  </si>
  <si>
    <t>8504 40 820 0</t>
  </si>
  <si>
    <t>8504 50 950 0</t>
  </si>
  <si>
    <t/>
  </si>
  <si>
    <t>8504 10 800 0</t>
  </si>
  <si>
    <t>8504 40 900 0</t>
  </si>
  <si>
    <t>8504 40 300 9</t>
  </si>
  <si>
    <t>Наличие информации по моделям для ключевых брендов (Стоимость, руб.)
за 2020 (январь) г.</t>
  </si>
  <si>
    <t>1. Общий объем импорта драйверов за 2020 (январь) г. – 1,3 млн штук на сумму 1011,73 млн руб. Доля ключевых брендов  – 81,5%</t>
  </si>
  <si>
    <t>Для  точного определения технических характеристик драйверов были использованы классификаторы продукции по ключевым* брендам</t>
  </si>
  <si>
    <t>Базовая статистика ВЭД по импорту драйверов 
за 2020 (январь) г.</t>
  </si>
  <si>
    <t>ООО «Лайтинг Бизнес Консалтинг» использует собственную методологию и проприетарное программное обеспечение  для анализа данных ВЭД и определения назначения и моделей импортируемых драйверов по следующим кодам ТН ВЭД:</t>
  </si>
  <si>
    <r>
      <t>*</t>
    </r>
    <r>
      <rPr>
        <i/>
        <u/>
        <sz val="11"/>
        <color theme="1"/>
        <rFont val="Calibri"/>
        <family val="2"/>
        <charset val="204"/>
        <scheme val="minor"/>
      </rPr>
      <t>Ключевые бренды</t>
    </r>
    <r>
      <rPr>
        <i/>
        <sz val="11"/>
        <color theme="1"/>
        <rFont val="Calibri"/>
        <family val="2"/>
        <charset val="204"/>
        <scheme val="minor"/>
      </rPr>
      <t xml:space="preserve"> – это торговые марки компаний-импортеров, под которыми осуществляется наибольший по объему ввоза драйверов в РФ.</t>
    </r>
  </si>
  <si>
    <t>Общие данные статистики ВЭД по импорту драйверов 
за 2020 (январь)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</si>
</sst>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0.0%"/>
    <numFmt numFmtId="166" formatCode="_-* #,##0\ _₽_-;\-* #,##0\ _₽_-;_-* &quot;-&quot;??\ _₽_-;_-@_-"/>
    <numFmt numFmtId="167" formatCode="0.0%;;\-"/>
    <numFmt numFmtId="168" formatCode="0%;;\-"/>
    <numFmt numFmtId="169" formatCode="####\ ##\ ###\ #"/>
    <numFmt numFmtId="170" formatCode="\+0.0%;\-0.0%;\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Symbol"/>
      <family val="1"/>
      <charset val="2"/>
    </font>
    <font>
      <b/>
      <sz val="11"/>
      <color theme="0"/>
      <name val="Calibri"/>
      <family val="2"/>
    </font>
    <font>
      <b/>
      <sz val="11"/>
      <color theme="0"/>
      <name val="Calibri"/>
      <family val="1"/>
      <charset val="2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6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0" fillId="0" borderId="0" xfId="0" applyNumberFormat="1"/>
    <xf numFmtId="0" fontId="0" fillId="4" borderId="0" xfId="0" applyFill="1"/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0" borderId="3" xfId="0" applyFont="1" applyBorder="1"/>
    <xf numFmtId="166" fontId="0" fillId="0" borderId="0" xfId="3" applyNumberFormat="1" applyFont="1"/>
    <xf numFmtId="0" fontId="0" fillId="0" borderId="0" xfId="3" applyNumberFormat="1" applyFont="1"/>
    <xf numFmtId="0" fontId="7" fillId="4" borderId="0" xfId="1" applyFill="1"/>
    <xf numFmtId="0" fontId="7" fillId="4" borderId="1" xfId="1" applyFill="1" applyBorder="1"/>
    <xf numFmtId="0" fontId="7" fillId="4" borderId="0" xfId="1" applyFont="1" applyFill="1"/>
    <xf numFmtId="0" fontId="7" fillId="4" borderId="0" xfId="1" applyFont="1" applyFill="1" applyAlignment="1">
      <alignment vertical="center"/>
    </xf>
    <xf numFmtId="0" fontId="7" fillId="4" borderId="0" xfId="1" applyFont="1" applyFill="1" applyAlignment="1">
      <alignment wrapText="1"/>
    </xf>
    <xf numFmtId="0" fontId="14" fillId="4" borderId="0" xfId="1" applyFont="1" applyFill="1" applyAlignment="1">
      <alignment wrapText="1"/>
    </xf>
    <xf numFmtId="0" fontId="7" fillId="4" borderId="0" xfId="1" applyFont="1" applyFill="1" applyAlignment="1">
      <alignment horizontal="left" wrapText="1"/>
    </xf>
    <xf numFmtId="0" fontId="5" fillId="4" borderId="0" xfId="1" applyFont="1" applyFill="1"/>
    <xf numFmtId="0" fontId="10" fillId="4" borderId="0" xfId="1" applyFont="1" applyFill="1" applyAlignment="1">
      <alignment horizontal="right"/>
    </xf>
    <xf numFmtId="0" fontId="7" fillId="4" borderId="0" xfId="1" applyFont="1" applyFill="1" applyAlignment="1">
      <alignment horizontal="right"/>
    </xf>
    <xf numFmtId="0" fontId="8" fillId="4" borderId="0" xfId="1" applyFont="1" applyFill="1" applyAlignment="1">
      <alignment vertical="center" wrapText="1"/>
    </xf>
    <xf numFmtId="0" fontId="6" fillId="4" borderId="0" xfId="1" applyFont="1" applyFill="1"/>
    <xf numFmtId="0" fontId="7" fillId="4" borderId="2" xfId="1" applyFont="1" applyFill="1" applyBorder="1"/>
    <xf numFmtId="167" fontId="4" fillId="4" borderId="2" xfId="1" applyNumberFormat="1" applyFont="1" applyFill="1" applyBorder="1" applyAlignment="1">
      <alignment horizontal="center"/>
    </xf>
    <xf numFmtId="168" fontId="4" fillId="4" borderId="2" xfId="1" applyNumberFormat="1" applyFont="1" applyFill="1" applyBorder="1" applyAlignment="1">
      <alignment horizontal="center"/>
    </xf>
    <xf numFmtId="0" fontId="8" fillId="4" borderId="2" xfId="1" applyFont="1" applyFill="1" applyBorder="1"/>
    <xf numFmtId="165" fontId="8" fillId="4" borderId="2" xfId="1" applyNumberFormat="1" applyFont="1" applyFill="1" applyBorder="1" applyAlignment="1">
      <alignment horizontal="center"/>
    </xf>
    <xf numFmtId="0" fontId="13" fillId="4" borderId="1" xfId="2" applyFont="1" applyFill="1" applyBorder="1"/>
    <xf numFmtId="0" fontId="12" fillId="4" borderId="1" xfId="2" applyFill="1" applyBorder="1"/>
    <xf numFmtId="0" fontId="8" fillId="4" borderId="1" xfId="1" quotePrefix="1" applyFont="1" applyFill="1" applyBorder="1"/>
    <xf numFmtId="0" fontId="11" fillId="4" borderId="0" xfId="1" applyFont="1" applyFill="1"/>
    <xf numFmtId="0" fontId="7" fillId="4" borderId="7" xfId="1" applyFill="1" applyBorder="1"/>
    <xf numFmtId="0" fontId="8" fillId="5" borderId="2" xfId="1" applyFont="1" applyFill="1" applyBorder="1" applyAlignment="1">
      <alignment horizontal="center" vertical="center" wrapText="1"/>
    </xf>
    <xf numFmtId="0" fontId="20" fillId="4" borderId="0" xfId="1" applyFont="1" applyFill="1"/>
    <xf numFmtId="169" fontId="0" fillId="4" borderId="0" xfId="0" applyNumberFormat="1" applyFill="1"/>
    <xf numFmtId="0" fontId="7" fillId="4" borderId="0" xfId="1" applyFill="1" applyBorder="1"/>
    <xf numFmtId="0" fontId="9" fillId="2" borderId="8" xfId="0" applyFont="1" applyFill="1" applyBorder="1" applyAlignment="1"/>
    <xf numFmtId="0" fontId="23" fillId="2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left" indent="1"/>
    </xf>
    <xf numFmtId="170" fontId="0" fillId="0" borderId="11" xfId="4" applyNumberFormat="1" applyFont="1" applyBorder="1" applyAlignment="1">
      <alignment horizontal="right" indent="2"/>
    </xf>
    <xf numFmtId="166" fontId="0" fillId="0" borderId="3" xfId="3" applyNumberFormat="1" applyFont="1" applyBorder="1" applyAlignment="1">
      <alignment horizontal="right" indent="2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Border="1" applyAlignment="1">
      <alignment horizontal="left" vertical="top" wrapText="1"/>
    </xf>
    <xf numFmtId="0" fontId="7" fillId="4" borderId="0" xfId="1" applyFont="1" applyFill="1" applyAlignment="1">
      <alignment horizontal="left" wrapText="1"/>
    </xf>
    <xf numFmtId="0" fontId="2" fillId="4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0" fontId="15" fillId="4" borderId="1" xfId="1" applyFont="1" applyFill="1" applyBorder="1" applyAlignment="1">
      <alignment horizontal="left" vertical="center" wrapText="1" indent="4"/>
    </xf>
    <xf numFmtId="0" fontId="15" fillId="4" borderId="1" xfId="1" applyFont="1" applyFill="1" applyBorder="1" applyAlignment="1">
      <alignment horizontal="left" vertical="center" indent="4"/>
    </xf>
    <xf numFmtId="0" fontId="8" fillId="4" borderId="0" xfId="1" applyFont="1" applyFill="1" applyAlignment="1">
      <alignment horizontal="center" vertical="center" wrapText="1"/>
    </xf>
    <xf numFmtId="0" fontId="24" fillId="4" borderId="0" xfId="1" applyFont="1" applyFill="1" applyAlignment="1">
      <alignment horizontal="center" vertical="center" wrapText="1"/>
    </xf>
    <xf numFmtId="0" fontId="24" fillId="4" borderId="6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6" fillId="3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1" fillId="4" borderId="0" xfId="1" applyFont="1" applyFill="1" applyAlignment="1">
      <alignment horizontal="left" wrapText="1"/>
    </xf>
  </cellXfs>
  <cellStyles count="6">
    <cellStyle name="Гиперссылка" xfId="2" builtinId="8"/>
    <cellStyle name="Обычный" xfId="0" builtinId="0"/>
    <cellStyle name="Обычный 2" xfId="1" xr:uid="{00000000-0005-0000-0000-000002000000}"/>
    <cellStyle name="Обычный 3" xfId="5" xr:uid="{396894AF-90CB-4AD9-ACAE-EFD71D7D1C56}"/>
    <cellStyle name="Процентный" xfId="4" builtinId="5"/>
    <cellStyle name="Финансовый" xfId="3" builtinId="3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33"/>
      <color rgb="FFFF3300"/>
      <color rgb="FFF46F0C"/>
      <color rgb="FFFFFF99"/>
      <color rgb="FFFFFF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0</xdr:row>
      <xdr:rowOff>0</xdr:rowOff>
    </xdr:from>
    <xdr:ext cx="1381020" cy="15557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0"/>
          <a:ext cx="1381020" cy="1555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381020" cy="1555750"/>
    <xdr:pic>
      <xdr:nvPicPr>
        <xdr:cNvPr id="6" name="Рисунок 5">
          <a:extLst>
            <a:ext uri="{FF2B5EF4-FFF2-40B4-BE49-F238E27FC236}">
              <a16:creationId xmlns:a16="http://schemas.microsoft.com/office/drawing/2014/main" id="{6390E0B8-5739-428E-89E0-7B2FC2774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0"/>
          <a:ext cx="1381020" cy="155575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4</xdr:row>
      <xdr:rowOff>0</xdr:rowOff>
    </xdr:from>
    <xdr:to>
      <xdr:col>12</xdr:col>
      <xdr:colOff>94350</xdr:colOff>
      <xdr:row>26</xdr:row>
      <xdr:rowOff>119246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346E23B-CFB4-4D15-A990-4AA9C4DF1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95475"/>
          <a:ext cx="7200000" cy="4310246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28</xdr:col>
      <xdr:colOff>140226</xdr:colOff>
      <xdr:row>30</xdr:row>
      <xdr:rowOff>82732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3888E9E-7512-4660-88BD-7611BBC75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6200" y="1895475"/>
          <a:ext cx="8998476" cy="50357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B000000}" name="Модели" displayName="Модели" ref="A1:H25" totalsRowShown="0">
  <autoFilter ref="A1:H25" xr:uid="{ECB210A2-233F-4B66-A8AB-4AE2B7A65A07}"/>
  <tableColumns count="8">
    <tableColumn id="4" xr3:uid="{461EFEB1-1DB4-4DB3-81A4-A37B8769DCBD}" name="Год" dataDxfId="5"/>
    <tableColumn id="5" xr3:uid="{BB3C0938-7B47-4D0C-9E3A-C06E5529570D}" name="Квартал" dataDxfId="4"/>
    <tableColumn id="6" xr3:uid="{0EA653B8-EAED-4F55-8F2B-B556F8B6FA27}" name="Месяц" dataDxfId="3"/>
    <tableColumn id="7" xr3:uid="{C84EDA1C-D696-4DDC-8980-8B2A9CE28C66}" name="Бренд" dataDxfId="2"/>
    <tableColumn id="9" xr3:uid="{33FAD344-9A72-4065-82BC-1809FAD548E8}" name="Количество, штук" dataDxfId="1" dataCellStyle="Финансовый"/>
    <tableColumn id="10" xr3:uid="{EA8A1BC5-9447-49DD-8B83-4076E4527E19}" name="Стоимость, руб." dataDxfId="0" dataCellStyle="Финансовый"/>
    <tableColumn id="31" xr3:uid="{717E2340-FF14-4166-BD4E-203CDE14A96C}" name="ТН ВЭД"/>
    <tableColumn id="34" xr3:uid="{D4E7DB39-CA45-4FE5-A483-3273C62963C0}" name="ID декл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lbconsulting.ru" TargetMode="External"/><Relationship Id="rId1" Type="http://schemas.openxmlformats.org/officeDocument/2006/relationships/hyperlink" Target="http://www.lbconsulting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theme="8" tint="0.39997558519241921"/>
  </sheetPr>
  <dimension ref="A1:V70"/>
  <sheetViews>
    <sheetView tabSelected="1" workbookViewId="0">
      <selection activeCell="K15" sqref="K15"/>
    </sheetView>
  </sheetViews>
  <sheetFormatPr defaultColWidth="0" defaultRowHeight="14.4" zeroHeight="1"/>
  <cols>
    <col min="1" max="1" width="11.44140625" style="8" customWidth="1"/>
    <col min="2" max="2" width="4" style="8" customWidth="1"/>
    <col min="3" max="3" width="18.33203125" style="8" customWidth="1"/>
    <col min="4" max="4" width="8.6640625" style="8" customWidth="1"/>
    <col min="5" max="5" width="11.44140625" style="8" customWidth="1"/>
    <col min="6" max="6" width="9" style="8" customWidth="1"/>
    <col min="7" max="7" width="16.6640625" style="8" bestFit="1" customWidth="1"/>
    <col min="8" max="8" width="6.6640625" style="8" customWidth="1"/>
    <col min="9" max="9" width="21.109375" style="8" bestFit="1" customWidth="1"/>
    <col min="10" max="10" width="12.6640625" style="8" customWidth="1"/>
    <col min="11" max="11" width="20.88671875" style="8" customWidth="1"/>
    <col min="12" max="12" width="9.109375" style="8" customWidth="1"/>
    <col min="13" max="13" width="27" style="8" customWidth="1"/>
    <col min="14" max="14" width="31.109375" style="8" bestFit="1" customWidth="1"/>
    <col min="15" max="15" width="22.88671875" style="8" bestFit="1" customWidth="1"/>
    <col min="16" max="16" width="10.6640625" style="8" bestFit="1" customWidth="1"/>
    <col min="17" max="17" width="10.5546875" style="8" bestFit="1" customWidth="1"/>
    <col min="18" max="18" width="11.44140625" style="8" customWidth="1"/>
    <col min="19" max="22" width="0" style="8" hidden="1" customWidth="1"/>
    <col min="23" max="16384" width="11.44140625" style="8" hidden="1"/>
  </cols>
  <sheetData>
    <row r="1" spans="1:22" ht="104.1" customHeight="1" thickBot="1">
      <c r="B1" s="9"/>
      <c r="C1" s="9"/>
      <c r="D1" s="44" t="s">
        <v>87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22"/>
    <row r="3" spans="1:22" ht="18">
      <c r="B3" s="31" t="s">
        <v>18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2" ht="15" customHeight="1">
      <c r="A4" s="10"/>
      <c r="B4" s="11" t="s">
        <v>17</v>
      </c>
      <c r="C4" s="53" t="s">
        <v>88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12"/>
      <c r="S4" s="12"/>
      <c r="T4" s="13"/>
      <c r="U4" s="13"/>
      <c r="V4" s="13"/>
    </row>
    <row r="5" spans="1:22" ht="18">
      <c r="A5" s="10"/>
      <c r="B5" s="11"/>
      <c r="C5" s="32" t="s">
        <v>77</v>
      </c>
      <c r="D5" s="32"/>
      <c r="E5" s="32" t="s">
        <v>78</v>
      </c>
      <c r="F5" s="32"/>
      <c r="G5" s="32" t="s">
        <v>79</v>
      </c>
      <c r="H5" s="32"/>
      <c r="I5" s="32" t="s">
        <v>80</v>
      </c>
      <c r="J5" s="32"/>
      <c r="K5" s="32" t="s">
        <v>80</v>
      </c>
      <c r="L5" s="32" t="s">
        <v>80</v>
      </c>
      <c r="M5" s="32"/>
      <c r="N5" s="32"/>
      <c r="O5" s="14"/>
      <c r="P5" s="14"/>
      <c r="Q5" s="14"/>
      <c r="R5" s="12"/>
      <c r="S5" s="12"/>
      <c r="T5" s="13"/>
      <c r="U5" s="13"/>
      <c r="V5" s="13"/>
    </row>
    <row r="6" spans="1:22" ht="18">
      <c r="A6" s="10"/>
      <c r="B6" s="11"/>
      <c r="C6" s="32" t="s">
        <v>81</v>
      </c>
      <c r="D6" s="32"/>
      <c r="E6" s="32" t="s">
        <v>82</v>
      </c>
      <c r="F6" s="32"/>
      <c r="G6" s="32" t="s">
        <v>80</v>
      </c>
      <c r="H6" s="32"/>
      <c r="I6" s="32" t="s">
        <v>80</v>
      </c>
      <c r="J6" s="32"/>
      <c r="K6" s="32" t="s">
        <v>80</v>
      </c>
      <c r="L6" s="32" t="s">
        <v>80</v>
      </c>
      <c r="M6" s="32"/>
      <c r="N6" s="32"/>
      <c r="O6" s="14"/>
      <c r="P6" s="14"/>
      <c r="Q6" s="14"/>
      <c r="R6" s="12"/>
      <c r="S6" s="12"/>
      <c r="T6" s="13"/>
      <c r="U6" s="13"/>
      <c r="V6" s="13"/>
    </row>
    <row r="7" spans="1:22" ht="18">
      <c r="A7" s="10"/>
      <c r="B7" s="11"/>
      <c r="C7" s="32" t="s">
        <v>83</v>
      </c>
      <c r="D7" s="32"/>
      <c r="E7" s="32" t="s">
        <v>79</v>
      </c>
      <c r="F7" s="32"/>
      <c r="G7" s="32" t="s">
        <v>80</v>
      </c>
      <c r="H7" s="32"/>
      <c r="I7" s="32" t="s">
        <v>80</v>
      </c>
      <c r="J7" s="32"/>
      <c r="K7" s="32" t="s">
        <v>80</v>
      </c>
      <c r="L7" s="32" t="s">
        <v>80</v>
      </c>
      <c r="M7" s="32"/>
      <c r="N7" s="32"/>
      <c r="O7" s="14"/>
      <c r="P7" s="14"/>
      <c r="Q7" s="14"/>
      <c r="R7" s="12"/>
      <c r="S7" s="12"/>
      <c r="T7" s="13"/>
      <c r="U7" s="13"/>
      <c r="V7" s="13"/>
    </row>
    <row r="8" spans="1:22" ht="18">
      <c r="A8" s="10"/>
      <c r="B8" s="11"/>
      <c r="C8" s="10"/>
      <c r="D8" s="10"/>
      <c r="E8" s="10"/>
      <c r="F8" s="10"/>
      <c r="G8" s="10"/>
      <c r="H8" s="10"/>
      <c r="I8" s="10"/>
      <c r="J8" s="14"/>
      <c r="K8" s="14"/>
      <c r="L8" s="14"/>
      <c r="M8" s="14"/>
      <c r="N8" s="14"/>
      <c r="O8" s="14"/>
      <c r="P8" s="14"/>
      <c r="Q8" s="14"/>
      <c r="R8" s="12"/>
      <c r="S8" s="12"/>
      <c r="T8" s="13"/>
      <c r="U8" s="13"/>
      <c r="V8" s="13"/>
    </row>
    <row r="9" spans="1:22">
      <c r="A9" s="10"/>
      <c r="B9" s="15" t="s">
        <v>21</v>
      </c>
      <c r="C9" s="42" t="s">
        <v>86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10"/>
      <c r="S9" s="10"/>
    </row>
    <row r="10" spans="1:22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22" ht="21" customHeight="1">
      <c r="J11" s="10"/>
      <c r="K11" s="46"/>
      <c r="L11" s="46"/>
      <c r="M11" s="46"/>
      <c r="N11" s="46"/>
      <c r="O11" s="46"/>
      <c r="P11" s="46"/>
      <c r="Q11" s="46"/>
      <c r="R11" s="10"/>
      <c r="S11" s="10"/>
    </row>
    <row r="12" spans="1:22" ht="15" customHeight="1">
      <c r="B12" s="31" t="s">
        <v>76</v>
      </c>
      <c r="C12" s="10"/>
      <c r="D12" s="10"/>
      <c r="E12" s="10"/>
      <c r="F12" s="10"/>
      <c r="G12" s="10"/>
      <c r="H12" s="10"/>
      <c r="I12" s="10"/>
      <c r="J12" s="10"/>
      <c r="M12" s="47" t="s">
        <v>84</v>
      </c>
      <c r="N12" s="47"/>
      <c r="O12" s="47"/>
      <c r="P12" s="18"/>
      <c r="Q12" s="18"/>
    </row>
    <row r="13" spans="1:22" ht="18.600000000000001" customHeight="1">
      <c r="J13" s="10"/>
      <c r="M13" s="48"/>
      <c r="N13" s="48"/>
      <c r="O13" s="48"/>
      <c r="P13" s="18"/>
      <c r="Q13" s="18"/>
    </row>
    <row r="14" spans="1:22" ht="15" customHeight="1">
      <c r="J14" s="10"/>
      <c r="M14" s="30"/>
      <c r="N14" s="30" t="s">
        <v>19</v>
      </c>
      <c r="O14" s="30" t="s">
        <v>25</v>
      </c>
      <c r="P14" s="10"/>
      <c r="Q14" s="10"/>
    </row>
    <row r="15" spans="1:22">
      <c r="A15" s="19"/>
      <c r="B15" s="16">
        <v>1</v>
      </c>
      <c r="C15" s="15" t="s">
        <v>28</v>
      </c>
      <c r="D15" s="17">
        <v>11</v>
      </c>
      <c r="E15" s="15" t="s">
        <v>46</v>
      </c>
      <c r="F15" s="17">
        <v>21</v>
      </c>
      <c r="G15" s="15" t="s">
        <v>39</v>
      </c>
      <c r="H15" s="17" t="s">
        <v>80</v>
      </c>
      <c r="I15" s="15" t="s">
        <v>80</v>
      </c>
      <c r="J15" s="17" t="s">
        <v>80</v>
      </c>
      <c r="K15" s="15" t="s">
        <v>80</v>
      </c>
      <c r="M15" s="20" t="s">
        <v>42</v>
      </c>
      <c r="N15" s="21">
        <v>0.22051122794383621</v>
      </c>
      <c r="O15" s="22">
        <v>1</v>
      </c>
      <c r="P15" s="10"/>
      <c r="Q15" s="10"/>
    </row>
    <row r="16" spans="1:22">
      <c r="A16" s="19"/>
      <c r="B16" s="16">
        <v>2</v>
      </c>
      <c r="C16" s="15" t="s">
        <v>1</v>
      </c>
      <c r="D16" s="17">
        <v>12</v>
      </c>
      <c r="E16" s="15" t="s">
        <v>62</v>
      </c>
      <c r="F16" s="17">
        <v>22</v>
      </c>
      <c r="G16" s="15" t="s">
        <v>37</v>
      </c>
      <c r="H16" s="17" t="s">
        <v>80</v>
      </c>
      <c r="I16" s="15" t="s">
        <v>80</v>
      </c>
      <c r="J16" s="17" t="s">
        <v>80</v>
      </c>
      <c r="K16" s="15" t="s">
        <v>80</v>
      </c>
      <c r="M16" s="20" t="s">
        <v>33</v>
      </c>
      <c r="N16" s="21">
        <v>0.11832589235043849</v>
      </c>
      <c r="O16" s="22">
        <v>0.98335339143332601</v>
      </c>
      <c r="P16" s="10"/>
      <c r="Q16" s="10"/>
    </row>
    <row r="17" spans="1:17">
      <c r="A17" s="19"/>
      <c r="B17" s="16">
        <v>3</v>
      </c>
      <c r="C17" s="15" t="s">
        <v>2</v>
      </c>
      <c r="D17" s="17">
        <v>13</v>
      </c>
      <c r="E17" s="15" t="s">
        <v>33</v>
      </c>
      <c r="F17" s="17">
        <v>23</v>
      </c>
      <c r="G17" s="15" t="s">
        <v>10</v>
      </c>
      <c r="H17" s="17" t="s">
        <v>80</v>
      </c>
      <c r="I17" s="15" t="s">
        <v>80</v>
      </c>
      <c r="J17" s="17" t="s">
        <v>80</v>
      </c>
      <c r="K17" s="15" t="s">
        <v>80</v>
      </c>
      <c r="M17" s="20" t="s">
        <v>37</v>
      </c>
      <c r="N17" s="21">
        <v>0.1017133608523071</v>
      </c>
      <c r="O17" s="22">
        <v>1</v>
      </c>
      <c r="P17" s="10"/>
      <c r="Q17" s="10"/>
    </row>
    <row r="18" spans="1:17">
      <c r="B18" s="16">
        <v>4</v>
      </c>
      <c r="C18" s="15" t="s">
        <v>22</v>
      </c>
      <c r="D18" s="17">
        <v>14</v>
      </c>
      <c r="E18" s="15" t="s">
        <v>40</v>
      </c>
      <c r="F18" s="17">
        <v>24</v>
      </c>
      <c r="G18" s="15" t="s">
        <v>29</v>
      </c>
      <c r="H18" s="17" t="s">
        <v>80</v>
      </c>
      <c r="I18" s="15" t="s">
        <v>80</v>
      </c>
      <c r="J18" s="17" t="s">
        <v>80</v>
      </c>
      <c r="K18" s="15" t="s">
        <v>80</v>
      </c>
      <c r="M18" s="20" t="s">
        <v>28</v>
      </c>
      <c r="N18" s="21">
        <v>6.042786641755004E-2</v>
      </c>
      <c r="O18" s="22">
        <v>1</v>
      </c>
      <c r="P18" s="10"/>
      <c r="Q18" s="10"/>
    </row>
    <row r="19" spans="1:17">
      <c r="B19" s="16">
        <v>5</v>
      </c>
      <c r="C19" s="15" t="s">
        <v>30</v>
      </c>
      <c r="D19" s="17">
        <v>15</v>
      </c>
      <c r="E19" s="15" t="s">
        <v>6</v>
      </c>
      <c r="F19" s="17">
        <v>25</v>
      </c>
      <c r="G19" s="15" t="s">
        <v>11</v>
      </c>
      <c r="H19" s="17" t="s">
        <v>80</v>
      </c>
      <c r="I19" s="15" t="s">
        <v>80</v>
      </c>
      <c r="J19" s="17" t="s">
        <v>80</v>
      </c>
      <c r="K19" s="15" t="s">
        <v>80</v>
      </c>
      <c r="M19" s="20" t="s">
        <v>36</v>
      </c>
      <c r="N19" s="21">
        <v>4.1197679736571721E-2</v>
      </c>
      <c r="O19" s="22">
        <v>0.16285450740766128</v>
      </c>
      <c r="P19" s="10"/>
      <c r="Q19" s="10"/>
    </row>
    <row r="20" spans="1:17">
      <c r="B20" s="16">
        <v>6</v>
      </c>
      <c r="C20" s="15" t="s">
        <v>42</v>
      </c>
      <c r="D20" s="17">
        <v>16</v>
      </c>
      <c r="E20" s="15" t="s">
        <v>7</v>
      </c>
      <c r="F20" s="17">
        <v>26</v>
      </c>
      <c r="G20" s="15" t="s">
        <v>47</v>
      </c>
      <c r="H20" s="17" t="s">
        <v>80</v>
      </c>
      <c r="I20" s="15" t="s">
        <v>80</v>
      </c>
      <c r="J20" s="17" t="s">
        <v>80</v>
      </c>
      <c r="K20" s="15" t="s">
        <v>80</v>
      </c>
      <c r="M20" s="20" t="s">
        <v>40</v>
      </c>
      <c r="N20" s="21">
        <v>3.8015373350403142E-2</v>
      </c>
      <c r="O20" s="22">
        <v>1</v>
      </c>
      <c r="P20" s="10"/>
      <c r="Q20" s="10"/>
    </row>
    <row r="21" spans="1:17">
      <c r="B21" s="16">
        <v>7</v>
      </c>
      <c r="C21" s="15" t="s">
        <v>3</v>
      </c>
      <c r="D21" s="17">
        <v>17</v>
      </c>
      <c r="E21" s="15" t="s">
        <v>8</v>
      </c>
      <c r="F21" s="17">
        <v>27</v>
      </c>
      <c r="G21" s="15" t="s">
        <v>36</v>
      </c>
      <c r="H21" s="17" t="s">
        <v>80</v>
      </c>
      <c r="I21" s="15" t="s">
        <v>80</v>
      </c>
      <c r="J21" s="17" t="s">
        <v>80</v>
      </c>
      <c r="K21" s="15" t="s">
        <v>80</v>
      </c>
      <c r="M21" s="20" t="s">
        <v>62</v>
      </c>
      <c r="N21" s="21">
        <v>2.9572831944257628E-2</v>
      </c>
      <c r="O21" s="22">
        <v>1</v>
      </c>
      <c r="P21" s="10"/>
      <c r="Q21" s="10"/>
    </row>
    <row r="22" spans="1:17" ht="15" customHeight="1">
      <c r="B22" s="16">
        <v>8</v>
      </c>
      <c r="C22" s="15" t="s">
        <v>4</v>
      </c>
      <c r="D22" s="17">
        <v>18</v>
      </c>
      <c r="E22" s="15" t="s">
        <v>9</v>
      </c>
      <c r="F22" s="17">
        <v>28</v>
      </c>
      <c r="G22" s="15" t="s">
        <v>44</v>
      </c>
      <c r="H22" s="17" t="s">
        <v>80</v>
      </c>
      <c r="I22" s="15" t="s">
        <v>80</v>
      </c>
      <c r="J22" s="17" t="s">
        <v>80</v>
      </c>
      <c r="K22" s="15" t="s">
        <v>80</v>
      </c>
      <c r="M22" s="20" t="s">
        <v>39</v>
      </c>
      <c r="N22" s="21">
        <v>2.8209987969027416E-2</v>
      </c>
      <c r="O22" s="22">
        <v>1</v>
      </c>
      <c r="P22" s="10"/>
      <c r="Q22" s="10"/>
    </row>
    <row r="23" spans="1:17">
      <c r="B23" s="16">
        <v>9</v>
      </c>
      <c r="C23" s="15" t="s">
        <v>5</v>
      </c>
      <c r="D23" s="17">
        <v>19</v>
      </c>
      <c r="E23" s="15" t="s">
        <v>52</v>
      </c>
      <c r="F23" s="17">
        <v>29</v>
      </c>
      <c r="G23" s="15" t="s">
        <v>12</v>
      </c>
      <c r="H23" s="17" t="s">
        <v>80</v>
      </c>
      <c r="I23" s="15" t="s">
        <v>80</v>
      </c>
      <c r="J23" s="17" t="s">
        <v>80</v>
      </c>
      <c r="K23" s="15" t="s">
        <v>80</v>
      </c>
      <c r="M23" s="20" t="s">
        <v>6</v>
      </c>
      <c r="N23" s="21">
        <v>2.6376517730221993E-2</v>
      </c>
      <c r="O23" s="22">
        <v>1</v>
      </c>
      <c r="P23" s="10"/>
      <c r="Q23" s="10"/>
    </row>
    <row r="24" spans="1:17">
      <c r="B24" s="16">
        <v>10</v>
      </c>
      <c r="C24" s="15" t="s">
        <v>34</v>
      </c>
      <c r="D24" s="17">
        <v>20</v>
      </c>
      <c r="E24" s="15" t="s">
        <v>24</v>
      </c>
      <c r="F24" s="17" t="s">
        <v>80</v>
      </c>
      <c r="G24" s="15" t="s">
        <v>80</v>
      </c>
      <c r="H24" s="17" t="s">
        <v>80</v>
      </c>
      <c r="I24" s="15" t="s">
        <v>80</v>
      </c>
      <c r="J24" s="17" t="s">
        <v>80</v>
      </c>
      <c r="K24" s="15" t="s">
        <v>80</v>
      </c>
      <c r="M24" s="20" t="s">
        <v>9</v>
      </c>
      <c r="N24" s="21">
        <v>2.2633012788769367E-2</v>
      </c>
      <c r="O24" s="22">
        <v>1</v>
      </c>
      <c r="P24" s="10"/>
      <c r="Q24" s="10"/>
    </row>
    <row r="25" spans="1:17">
      <c r="M25" s="20" t="s">
        <v>46</v>
      </c>
      <c r="N25" s="21">
        <v>2.1075376813337886E-2</v>
      </c>
      <c r="O25" s="22">
        <v>1</v>
      </c>
      <c r="P25" s="10"/>
      <c r="Q25" s="10"/>
    </row>
    <row r="26" spans="1:17">
      <c r="B26" s="40" t="s">
        <v>89</v>
      </c>
      <c r="C26" s="40"/>
      <c r="D26" s="40"/>
      <c r="E26" s="40"/>
      <c r="F26" s="40"/>
      <c r="G26" s="40"/>
      <c r="H26" s="40"/>
      <c r="I26" s="40"/>
      <c r="J26" s="40"/>
      <c r="K26" s="33"/>
      <c r="M26" s="20" t="s">
        <v>4</v>
      </c>
      <c r="N26" s="21">
        <v>1.6690526476895163E-2</v>
      </c>
      <c r="O26" s="22">
        <v>1</v>
      </c>
    </row>
    <row r="27" spans="1:17">
      <c r="B27" s="40"/>
      <c r="C27" s="40"/>
      <c r="D27" s="40"/>
      <c r="E27" s="40"/>
      <c r="F27" s="40"/>
      <c r="G27" s="40"/>
      <c r="H27" s="40"/>
      <c r="I27" s="40"/>
      <c r="J27" s="40"/>
      <c r="K27" s="33"/>
      <c r="M27" s="20" t="s">
        <v>52</v>
      </c>
      <c r="N27" s="21">
        <v>1.6590565863914952E-2</v>
      </c>
      <c r="O27" s="22">
        <v>1</v>
      </c>
    </row>
    <row r="28" spans="1:17">
      <c r="M28" s="20" t="s">
        <v>44</v>
      </c>
      <c r="N28" s="21">
        <v>1.4460052142059756E-2</v>
      </c>
      <c r="O28" s="22">
        <v>1</v>
      </c>
    </row>
    <row r="29" spans="1:17">
      <c r="M29" s="20" t="s">
        <v>8</v>
      </c>
      <c r="N29" s="21">
        <v>8.3643360557960553E-3</v>
      </c>
      <c r="O29" s="22">
        <v>1</v>
      </c>
    </row>
    <row r="30" spans="1:17">
      <c r="M30" s="20" t="s">
        <v>2</v>
      </c>
      <c r="N30" s="21">
        <v>8.3464879778554178E-3</v>
      </c>
      <c r="O30" s="22">
        <v>1</v>
      </c>
    </row>
    <row r="31" spans="1:17">
      <c r="M31" s="20" t="s">
        <v>12</v>
      </c>
      <c r="N31" s="21">
        <v>7.7279830027044442E-3</v>
      </c>
      <c r="O31" s="22">
        <v>1</v>
      </c>
    </row>
    <row r="32" spans="1:17">
      <c r="M32" s="20" t="s">
        <v>3</v>
      </c>
      <c r="N32" s="21">
        <v>6.8444987462518711E-3</v>
      </c>
      <c r="O32" s="22">
        <v>1</v>
      </c>
    </row>
    <row r="33" spans="13:15">
      <c r="M33" s="20" t="s">
        <v>24</v>
      </c>
      <c r="N33" s="21">
        <v>5.4101343425285199E-3</v>
      </c>
      <c r="O33" s="22">
        <v>1</v>
      </c>
    </row>
    <row r="34" spans="13:15">
      <c r="M34" s="20" t="s">
        <v>22</v>
      </c>
      <c r="N34" s="21">
        <v>4.0003668981271751E-3</v>
      </c>
      <c r="O34" s="22">
        <v>1</v>
      </c>
    </row>
    <row r="35" spans="13:15">
      <c r="M35" s="20" t="s">
        <v>47</v>
      </c>
      <c r="N35" s="21">
        <v>3.5276363553054914E-3</v>
      </c>
      <c r="O35" s="22">
        <v>1</v>
      </c>
    </row>
    <row r="36" spans="13:15">
      <c r="M36" s="20" t="s">
        <v>1</v>
      </c>
      <c r="N36" s="21">
        <v>3.4458312332079711E-3</v>
      </c>
      <c r="O36" s="22">
        <v>1</v>
      </c>
    </row>
    <row r="37" spans="13:15">
      <c r="M37" s="20" t="s">
        <v>7</v>
      </c>
      <c r="N37" s="21">
        <v>2.9655080987564921E-3</v>
      </c>
      <c r="O37" s="22">
        <v>1</v>
      </c>
    </row>
    <row r="38" spans="13:15">
      <c r="M38" s="20" t="s">
        <v>34</v>
      </c>
      <c r="N38" s="21">
        <v>2.7153340785658585E-3</v>
      </c>
      <c r="O38" s="22">
        <v>1</v>
      </c>
    </row>
    <row r="39" spans="13:15">
      <c r="M39" s="20" t="s">
        <v>5</v>
      </c>
      <c r="N39" s="21">
        <v>1.6663885076213345E-3</v>
      </c>
      <c r="O39" s="22">
        <v>1</v>
      </c>
    </row>
    <row r="40" spans="13:15">
      <c r="M40" s="20" t="s">
        <v>30</v>
      </c>
      <c r="N40" s="21">
        <v>1.6124798201497482E-3</v>
      </c>
      <c r="O40" s="22">
        <v>1</v>
      </c>
    </row>
    <row r="41" spans="13:15">
      <c r="M41" s="20" t="s">
        <v>10</v>
      </c>
      <c r="N41" s="21">
        <v>9.5890368566321337E-4</v>
      </c>
      <c r="O41" s="22">
        <v>1</v>
      </c>
    </row>
    <row r="42" spans="13:15">
      <c r="M42" s="20" t="s">
        <v>11</v>
      </c>
      <c r="N42" s="21">
        <v>9.0578652078864442E-4</v>
      </c>
      <c r="O42" s="22">
        <v>1</v>
      </c>
    </row>
    <row r="43" spans="13:15">
      <c r="M43" s="20" t="s">
        <v>29</v>
      </c>
      <c r="N43" s="21">
        <v>6.5898378334274497E-4</v>
      </c>
      <c r="O43" s="22">
        <v>1</v>
      </c>
    </row>
    <row r="44" spans="13:15">
      <c r="M44" s="23" t="s">
        <v>16</v>
      </c>
      <c r="N44" s="24">
        <v>0.81495093148625586</v>
      </c>
      <c r="O44" s="24">
        <v>0.95526334739748842</v>
      </c>
    </row>
    <row r="45" spans="13:15"/>
    <row r="46" spans="13:15" ht="15" customHeight="1">
      <c r="M46" s="39" t="s">
        <v>26</v>
      </c>
      <c r="N46" s="39"/>
      <c r="O46" s="39"/>
    </row>
    <row r="47" spans="13:15">
      <c r="M47" s="39"/>
      <c r="N47" s="39"/>
      <c r="O47" s="39"/>
    </row>
    <row r="48" spans="13:15"/>
    <row r="49" spans="3:17" ht="15" thickBot="1">
      <c r="C49" s="25" t="s">
        <v>15</v>
      </c>
      <c r="D49" s="26"/>
      <c r="E49" s="25" t="s">
        <v>14</v>
      </c>
      <c r="F49" s="26"/>
      <c r="G49" s="27"/>
      <c r="H49" s="27" t="s">
        <v>13</v>
      </c>
      <c r="I49" s="9"/>
      <c r="J49" s="9"/>
      <c r="K49" s="9"/>
      <c r="L49" s="9"/>
      <c r="M49" s="9"/>
      <c r="N49" s="9"/>
      <c r="O49" s="9"/>
      <c r="P49" s="9"/>
      <c r="Q49" s="9"/>
    </row>
    <row r="50" spans="3:17"/>
    <row r="51" spans="3:17" ht="21">
      <c r="D51" s="28"/>
    </row>
    <row r="52" spans="3:17"/>
    <row r="61" spans="3:17"/>
    <row r="62" spans="3:17"/>
    <row r="63" spans="3:17"/>
    <row r="64" spans="3:17"/>
    <row r="65"/>
    <row r="66"/>
    <row r="67"/>
    <row r="68"/>
    <row r="69"/>
    <row r="70"/>
  </sheetData>
  <sheetProtection insertHyperlinks="0"/>
  <sortState xmlns:xlrd2="http://schemas.microsoft.com/office/spreadsheetml/2017/richdata2" ref="M15:O43">
    <sortCondition descending="1" ref="N15:N43"/>
    <sortCondition ref="M15:M43"/>
  </sortState>
  <mergeCells count="7">
    <mergeCell ref="M46:O47"/>
    <mergeCell ref="B26:J27"/>
    <mergeCell ref="C4:Q4"/>
    <mergeCell ref="C9:Q9"/>
    <mergeCell ref="D1:Q1"/>
    <mergeCell ref="K11:Q11"/>
    <mergeCell ref="M12:O13"/>
  </mergeCells>
  <hyperlinks>
    <hyperlink ref="C49" r:id="rId1" xr:uid="{00000000-0004-0000-0000-000000000000}"/>
    <hyperlink ref="E49" r:id="rId2" xr:uid="{00000000-0004-0000-0000-000001000000}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theme="8" tint="0.39997558519241921"/>
  </sheetPr>
  <dimension ref="A1:AE43"/>
  <sheetViews>
    <sheetView zoomScale="90" zoomScaleNormal="90" workbookViewId="0">
      <selection activeCell="M6" sqref="M6"/>
    </sheetView>
  </sheetViews>
  <sheetFormatPr defaultColWidth="0" defaultRowHeight="14.4" zeroHeight="1"/>
  <cols>
    <col min="1" max="1" width="9.109375" style="2" customWidth="1"/>
    <col min="2" max="31" width="8.88671875" style="2" customWidth="1"/>
    <col min="32" max="16384" width="8.88671875" style="2" hidden="1"/>
  </cols>
  <sheetData>
    <row r="1" spans="2:30" s="8" customFormat="1" ht="104.1" customHeight="1" thickBot="1">
      <c r="B1" s="29"/>
      <c r="C1" s="29"/>
      <c r="D1" s="49" t="s">
        <v>90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2:30" ht="15" thickTop="1"/>
    <row r="3" spans="2:30"/>
    <row r="4" spans="2:30"/>
    <row r="5" spans="2:30"/>
    <row r="6" spans="2:30"/>
    <row r="7" spans="2:30"/>
    <row r="8" spans="2:30"/>
    <row r="9" spans="2:30"/>
    <row r="10" spans="2:30"/>
    <row r="11" spans="2:30"/>
    <row r="12" spans="2:30"/>
    <row r="13" spans="2:30"/>
    <row r="14" spans="2:30"/>
    <row r="15" spans="2:30"/>
    <row r="16" spans="2:3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</sheetData>
  <mergeCells count="1">
    <mergeCell ref="D1:AD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>
    <tabColor theme="9"/>
  </sheetPr>
  <dimension ref="A1:U29"/>
  <sheetViews>
    <sheetView workbookViewId="0">
      <selection activeCell="A2" sqref="A2:F3"/>
    </sheetView>
  </sheetViews>
  <sheetFormatPr defaultColWidth="0" defaultRowHeight="14.4" zeroHeight="1"/>
  <cols>
    <col min="1" max="1" width="5.33203125" customWidth="1"/>
    <col min="2" max="2" width="3.33203125" bestFit="1" customWidth="1"/>
    <col min="3" max="3" width="37.5546875" customWidth="1"/>
    <col min="4" max="4" width="48.88671875" customWidth="1"/>
    <col min="5" max="5" width="27.109375" customWidth="1"/>
    <col min="6" max="6" width="21.109375" bestFit="1" customWidth="1"/>
    <col min="7" max="7" width="9.109375" customWidth="1"/>
    <col min="8" max="21" width="0" hidden="1" customWidth="1"/>
    <col min="22" max="16384" width="9.109375" hidden="1"/>
  </cols>
  <sheetData>
    <row r="1" spans="1:6" ht="18">
      <c r="A1" s="51" t="s">
        <v>69</v>
      </c>
      <c r="B1" s="51"/>
      <c r="C1" s="51"/>
      <c r="D1" s="51"/>
      <c r="E1" s="51"/>
      <c r="F1" s="51"/>
    </row>
    <row r="2" spans="1:6">
      <c r="A2" s="52" t="s">
        <v>85</v>
      </c>
      <c r="B2" s="52"/>
      <c r="C2" s="52"/>
      <c r="D2" s="52"/>
      <c r="E2" s="52"/>
      <c r="F2" s="52"/>
    </row>
    <row r="3" spans="1:6">
      <c r="A3" s="52"/>
      <c r="B3" s="52"/>
      <c r="C3" s="52"/>
      <c r="D3" s="52"/>
      <c r="E3" s="52"/>
      <c r="F3" s="52"/>
    </row>
    <row r="4" spans="1:6"/>
    <row r="5" spans="1:6">
      <c r="A5" s="50" t="s">
        <v>66</v>
      </c>
      <c r="B5" s="50"/>
      <c r="C5" s="50"/>
      <c r="D5" s="50"/>
      <c r="E5" s="50"/>
      <c r="F5" s="50"/>
    </row>
    <row r="6" spans="1:6">
      <c r="B6" s="3" t="s">
        <v>20</v>
      </c>
      <c r="C6" s="34" t="s">
        <v>0</v>
      </c>
      <c r="D6" s="35" t="s">
        <v>70</v>
      </c>
      <c r="E6" s="4" t="s">
        <v>71</v>
      </c>
      <c r="F6" s="4" t="s">
        <v>72</v>
      </c>
    </row>
    <row r="7" spans="1:6">
      <c r="B7" s="5">
        <v>1</v>
      </c>
      <c r="C7" s="36" t="s">
        <v>42</v>
      </c>
      <c r="D7" s="37">
        <v>0</v>
      </c>
      <c r="E7" s="38">
        <v>223098616.66</v>
      </c>
      <c r="F7" s="38">
        <v>81942</v>
      </c>
    </row>
    <row r="8" spans="1:6">
      <c r="B8" s="5">
        <v>2</v>
      </c>
      <c r="C8" s="36" t="s">
        <v>33</v>
      </c>
      <c r="D8" s="37">
        <v>0</v>
      </c>
      <c r="E8" s="38">
        <v>119714280.05999997</v>
      </c>
      <c r="F8" s="38">
        <v>63991</v>
      </c>
    </row>
    <row r="9" spans="1:6">
      <c r="B9" s="5">
        <v>3</v>
      </c>
      <c r="C9" s="36" t="s">
        <v>37</v>
      </c>
      <c r="D9" s="37">
        <v>0</v>
      </c>
      <c r="E9" s="38">
        <v>102906823.90000001</v>
      </c>
      <c r="F9" s="38">
        <v>10026</v>
      </c>
    </row>
    <row r="10" spans="1:6">
      <c r="B10" s="5">
        <v>4</v>
      </c>
      <c r="C10" s="36" t="s">
        <v>28</v>
      </c>
      <c r="D10" s="37">
        <v>0</v>
      </c>
      <c r="E10" s="38">
        <v>61136902.330000006</v>
      </c>
      <c r="F10" s="38">
        <v>152582</v>
      </c>
    </row>
    <row r="11" spans="1:6">
      <c r="B11" s="5">
        <v>5</v>
      </c>
      <c r="C11" s="36" t="s">
        <v>36</v>
      </c>
      <c r="D11" s="37">
        <v>0</v>
      </c>
      <c r="E11" s="38">
        <v>41681076.490000002</v>
      </c>
      <c r="F11" s="38">
        <v>52453</v>
      </c>
    </row>
    <row r="12" spans="1:6">
      <c r="B12" s="5">
        <v>6</v>
      </c>
      <c r="C12" s="36" t="s">
        <v>40</v>
      </c>
      <c r="D12" s="37">
        <v>0</v>
      </c>
      <c r="E12" s="38">
        <v>38461430.219999999</v>
      </c>
      <c r="F12" s="38">
        <v>13008</v>
      </c>
    </row>
    <row r="13" spans="1:6">
      <c r="B13" s="5">
        <v>7</v>
      </c>
      <c r="C13" s="36" t="s">
        <v>62</v>
      </c>
      <c r="D13" s="37">
        <v>0</v>
      </c>
      <c r="E13" s="38">
        <v>29919827.48</v>
      </c>
      <c r="F13" s="38">
        <v>117641</v>
      </c>
    </row>
    <row r="14" spans="1:6">
      <c r="B14" s="5">
        <v>8</v>
      </c>
      <c r="C14" s="36" t="s">
        <v>39</v>
      </c>
      <c r="D14" s="37">
        <v>0</v>
      </c>
      <c r="E14" s="38">
        <v>28540992.450000003</v>
      </c>
      <c r="F14" s="38">
        <v>8936</v>
      </c>
    </row>
    <row r="15" spans="1:6">
      <c r="B15" s="5">
        <v>9</v>
      </c>
      <c r="C15" s="36" t="s">
        <v>6</v>
      </c>
      <c r="D15" s="37">
        <v>0</v>
      </c>
      <c r="E15" s="38">
        <v>26686009.02</v>
      </c>
      <c r="F15" s="38">
        <v>45720</v>
      </c>
    </row>
    <row r="16" spans="1:6">
      <c r="B16" s="5">
        <v>10</v>
      </c>
      <c r="C16" s="36" t="s">
        <v>9</v>
      </c>
      <c r="D16" s="37">
        <v>0</v>
      </c>
      <c r="E16" s="38">
        <v>22898579.32</v>
      </c>
      <c r="F16" s="38">
        <v>56800</v>
      </c>
    </row>
    <row r="17" spans="2:6">
      <c r="B17" s="5">
        <v>11</v>
      </c>
      <c r="C17" s="36" t="s">
        <v>46</v>
      </c>
      <c r="D17" s="37">
        <v>0</v>
      </c>
      <c r="E17" s="38">
        <v>21322666.68</v>
      </c>
      <c r="F17" s="38">
        <v>48000</v>
      </c>
    </row>
    <row r="18" spans="2:6">
      <c r="B18" s="5">
        <v>12</v>
      </c>
      <c r="C18" s="36" t="s">
        <v>4</v>
      </c>
      <c r="D18" s="37">
        <v>0</v>
      </c>
      <c r="E18" s="38">
        <v>16886366.300000001</v>
      </c>
      <c r="F18" s="38">
        <v>9144</v>
      </c>
    </row>
    <row r="19" spans="2:6">
      <c r="B19" s="5">
        <v>13</v>
      </c>
      <c r="C19" s="36" t="s">
        <v>52</v>
      </c>
      <c r="D19" s="37">
        <v>0</v>
      </c>
      <c r="E19" s="38">
        <v>16785232.789999999</v>
      </c>
      <c r="F19" s="38">
        <v>7070</v>
      </c>
    </row>
    <row r="20" spans="2:6">
      <c r="B20" s="5">
        <v>14</v>
      </c>
      <c r="C20" s="36" t="s">
        <v>44</v>
      </c>
      <c r="D20" s="37">
        <v>0</v>
      </c>
      <c r="E20" s="38">
        <v>14629720.49</v>
      </c>
      <c r="F20" s="38">
        <v>25000</v>
      </c>
    </row>
    <row r="21" spans="2:6">
      <c r="B21" s="5">
        <v>15</v>
      </c>
      <c r="C21" s="36" t="s">
        <v>8</v>
      </c>
      <c r="D21" s="37">
        <v>0</v>
      </c>
      <c r="E21" s="38">
        <v>8462479.7599999998</v>
      </c>
      <c r="F21" s="38">
        <v>4812</v>
      </c>
    </row>
    <row r="22" spans="2:6">
      <c r="B22" s="5">
        <v>16</v>
      </c>
      <c r="C22" s="36" t="s">
        <v>2</v>
      </c>
      <c r="D22" s="37">
        <v>0</v>
      </c>
      <c r="E22" s="38">
        <v>8444422.2599999998</v>
      </c>
      <c r="F22" s="38">
        <v>30000</v>
      </c>
    </row>
    <row r="23" spans="2:6">
      <c r="B23" s="5">
        <v>17</v>
      </c>
      <c r="C23" s="36" t="s">
        <v>12</v>
      </c>
      <c r="D23" s="37">
        <v>0</v>
      </c>
      <c r="E23" s="38">
        <v>7818660</v>
      </c>
      <c r="F23" s="38">
        <v>27000</v>
      </c>
    </row>
    <row r="24" spans="2:6">
      <c r="B24" s="5">
        <v>18</v>
      </c>
      <c r="C24" s="36" t="s">
        <v>3</v>
      </c>
      <c r="D24" s="37">
        <v>0</v>
      </c>
      <c r="E24" s="38">
        <v>6924809.2999999998</v>
      </c>
      <c r="F24" s="38">
        <v>30000</v>
      </c>
    </row>
    <row r="25" spans="2:6">
      <c r="B25" s="5">
        <v>19</v>
      </c>
      <c r="C25" s="36" t="s">
        <v>24</v>
      </c>
      <c r="D25" s="37">
        <v>0</v>
      </c>
      <c r="E25" s="38">
        <v>5473614.6500000004</v>
      </c>
      <c r="F25" s="38">
        <v>47300</v>
      </c>
    </row>
    <row r="26" spans="2:6">
      <c r="B26" s="5">
        <v>20</v>
      </c>
      <c r="C26" s="36" t="s">
        <v>22</v>
      </c>
      <c r="D26" s="37">
        <v>0</v>
      </c>
      <c r="E26" s="38">
        <v>4047305.57</v>
      </c>
      <c r="F26" s="38">
        <v>34820</v>
      </c>
    </row>
    <row r="27" spans="2:6">
      <c r="B27" s="5">
        <v>21</v>
      </c>
      <c r="C27" s="36" t="s">
        <v>67</v>
      </c>
      <c r="D27" s="37">
        <v>0</v>
      </c>
      <c r="E27" s="38">
        <v>18673417.250000119</v>
      </c>
      <c r="F27" s="38">
        <v>68776</v>
      </c>
    </row>
    <row r="28" spans="2:6">
      <c r="B28" s="5">
        <v>22</v>
      </c>
      <c r="C28" s="36" t="s">
        <v>68</v>
      </c>
      <c r="D28" s="37">
        <v>0</v>
      </c>
      <c r="E28" s="38">
        <v>187220358.73000002</v>
      </c>
      <c r="F28" s="38">
        <v>321539</v>
      </c>
    </row>
    <row r="29" spans="2:6"/>
  </sheetData>
  <mergeCells count="3">
    <mergeCell ref="A5:F5"/>
    <mergeCell ref="A1:F1"/>
    <mergeCell ref="A2:F3"/>
  </mergeCells>
  <conditionalFormatting sqref="D7:D28">
    <cfRule type="cellIs" dxfId="7" priority="1" operator="greaterThan">
      <formula>0</formula>
    </cfRule>
    <cfRule type="cellIs" dxfId="6" priority="2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">
    <tabColor theme="8" tint="0.59999389629810485"/>
  </sheetPr>
  <dimension ref="A1:I25"/>
  <sheetViews>
    <sheetView workbookViewId="0">
      <selection activeCell="D21" sqref="D21"/>
    </sheetView>
  </sheetViews>
  <sheetFormatPr defaultColWidth="10.6640625" defaultRowHeight="14.4"/>
  <cols>
    <col min="1" max="1" width="6.33203125" bestFit="1" customWidth="1"/>
    <col min="2" max="2" width="10.33203125" bestFit="1" customWidth="1"/>
    <col min="3" max="3" width="9" bestFit="1" customWidth="1"/>
    <col min="4" max="4" width="23.5546875" bestFit="1" customWidth="1"/>
    <col min="5" max="5" width="20.6640625" style="6" bestFit="1" customWidth="1"/>
    <col min="6" max="6" width="19.33203125" style="6" bestFit="1" customWidth="1"/>
    <col min="7" max="7" width="20.6640625" bestFit="1" customWidth="1"/>
    <col min="8" max="8" width="29.5546875" bestFit="1" customWidth="1"/>
    <col min="9" max="9" width="23" customWidth="1"/>
    <col min="10" max="10" width="13.109375" bestFit="1" customWidth="1"/>
  </cols>
  <sheetData>
    <row r="1" spans="1:9">
      <c r="A1" s="1" t="s">
        <v>73</v>
      </c>
      <c r="B1" s="1" t="s">
        <v>23</v>
      </c>
      <c r="C1" s="1" t="s">
        <v>74</v>
      </c>
      <c r="D1" s="1" t="s">
        <v>0</v>
      </c>
      <c r="E1" s="6" t="s">
        <v>72</v>
      </c>
      <c r="F1" s="6" t="s">
        <v>71</v>
      </c>
      <c r="G1" s="6" t="s">
        <v>27</v>
      </c>
      <c r="H1" s="6" t="s">
        <v>31</v>
      </c>
      <c r="I1" s="6"/>
    </row>
    <row r="2" spans="1:9">
      <c r="A2" s="1">
        <v>2020</v>
      </c>
      <c r="B2" s="1" t="s">
        <v>75</v>
      </c>
      <c r="C2" s="1">
        <v>1</v>
      </c>
      <c r="D2" s="1" t="s">
        <v>33</v>
      </c>
      <c r="E2" s="7">
        <v>23284</v>
      </c>
      <c r="F2" s="7">
        <v>40583071.850000001</v>
      </c>
      <c r="G2" s="7" t="s">
        <v>32</v>
      </c>
      <c r="H2" s="7" t="s">
        <v>50</v>
      </c>
      <c r="I2" s="7"/>
    </row>
    <row r="3" spans="1:9">
      <c r="A3" s="1">
        <v>2020</v>
      </c>
      <c r="B3" s="1" t="s">
        <v>75</v>
      </c>
      <c r="C3" s="1">
        <v>1</v>
      </c>
      <c r="D3" s="1" t="s">
        <v>34</v>
      </c>
      <c r="E3" s="7">
        <v>324</v>
      </c>
      <c r="F3" s="7">
        <v>1152424.24</v>
      </c>
      <c r="G3" s="7" t="s">
        <v>32</v>
      </c>
      <c r="H3" s="7" t="s">
        <v>38</v>
      </c>
      <c r="I3" s="7"/>
    </row>
    <row r="4" spans="1:9">
      <c r="A4" s="1">
        <v>2020</v>
      </c>
      <c r="B4" s="1" t="s">
        <v>75</v>
      </c>
      <c r="C4" s="1">
        <v>1</v>
      </c>
      <c r="D4" s="1" t="s">
        <v>42</v>
      </c>
      <c r="E4" s="7">
        <v>40</v>
      </c>
      <c r="F4" s="7">
        <v>110012.27</v>
      </c>
      <c r="G4" s="7" t="s">
        <v>32</v>
      </c>
      <c r="H4" s="7" t="s">
        <v>43</v>
      </c>
      <c r="I4" s="7"/>
    </row>
    <row r="5" spans="1:9">
      <c r="A5" s="1">
        <v>2020</v>
      </c>
      <c r="B5" s="1" t="s">
        <v>75</v>
      </c>
      <c r="C5" s="1">
        <v>1</v>
      </c>
      <c r="D5" s="1" t="s">
        <v>42</v>
      </c>
      <c r="E5" s="7">
        <v>2300</v>
      </c>
      <c r="F5" s="7">
        <v>1626790</v>
      </c>
      <c r="G5" s="7" t="s">
        <v>32</v>
      </c>
      <c r="H5" s="7" t="s">
        <v>43</v>
      </c>
      <c r="I5" s="7"/>
    </row>
    <row r="6" spans="1:9">
      <c r="A6" s="1">
        <v>2020</v>
      </c>
      <c r="B6" s="1" t="s">
        <v>75</v>
      </c>
      <c r="C6" s="1">
        <v>1</v>
      </c>
      <c r="D6" s="1" t="s">
        <v>37</v>
      </c>
      <c r="E6" s="7">
        <v>1</v>
      </c>
      <c r="F6" s="7">
        <v>30116.23</v>
      </c>
      <c r="G6" s="7" t="s">
        <v>35</v>
      </c>
      <c r="H6" s="7" t="s">
        <v>49</v>
      </c>
      <c r="I6" s="7"/>
    </row>
    <row r="7" spans="1:9">
      <c r="A7" s="1">
        <v>2020</v>
      </c>
      <c r="B7" s="1" t="s">
        <v>75</v>
      </c>
      <c r="C7" s="1">
        <v>1</v>
      </c>
      <c r="D7" s="1" t="s">
        <v>4</v>
      </c>
      <c r="E7" s="7">
        <v>924</v>
      </c>
      <c r="F7" s="7">
        <v>1958979.38</v>
      </c>
      <c r="G7" s="7" t="s">
        <v>32</v>
      </c>
      <c r="H7" s="7" t="s">
        <v>54</v>
      </c>
      <c r="I7" s="7"/>
    </row>
    <row r="8" spans="1:9">
      <c r="A8" s="1">
        <v>2020</v>
      </c>
      <c r="B8" s="1" t="s">
        <v>75</v>
      </c>
      <c r="C8" s="1">
        <v>1</v>
      </c>
      <c r="D8" s="1" t="s">
        <v>33</v>
      </c>
      <c r="E8" s="7">
        <v>35</v>
      </c>
      <c r="F8" s="7">
        <v>65477.95</v>
      </c>
      <c r="G8" s="7" t="s">
        <v>35</v>
      </c>
      <c r="H8" s="7" t="s">
        <v>58</v>
      </c>
      <c r="I8" s="7"/>
    </row>
    <row r="9" spans="1:9">
      <c r="A9" s="1">
        <v>2020</v>
      </c>
      <c r="B9" s="1" t="s">
        <v>75</v>
      </c>
      <c r="C9" s="1">
        <v>1</v>
      </c>
      <c r="D9" s="1" t="s">
        <v>33</v>
      </c>
      <c r="E9" s="7">
        <v>1</v>
      </c>
      <c r="F9" s="7">
        <v>1870.8</v>
      </c>
      <c r="G9" s="7" t="s">
        <v>35</v>
      </c>
      <c r="H9" s="7" t="s">
        <v>64</v>
      </c>
      <c r="I9" s="7"/>
    </row>
    <row r="10" spans="1:9">
      <c r="A10" s="1">
        <v>2020</v>
      </c>
      <c r="B10" s="1" t="s">
        <v>75</v>
      </c>
      <c r="C10" s="1">
        <v>1</v>
      </c>
      <c r="D10" s="1" t="s">
        <v>44</v>
      </c>
      <c r="E10" s="7">
        <v>10080</v>
      </c>
      <c r="F10" s="7">
        <v>8064000</v>
      </c>
      <c r="G10" s="7" t="s">
        <v>32</v>
      </c>
      <c r="H10" s="7" t="s">
        <v>45</v>
      </c>
      <c r="I10" s="7"/>
    </row>
    <row r="11" spans="1:9">
      <c r="A11" s="1">
        <v>2020</v>
      </c>
      <c r="B11" s="1" t="s">
        <v>75</v>
      </c>
      <c r="C11" s="1">
        <v>1</v>
      </c>
      <c r="D11" s="1" t="s">
        <v>44</v>
      </c>
      <c r="E11" s="7">
        <v>2000</v>
      </c>
      <c r="F11" s="7">
        <v>1170377.6399999999</v>
      </c>
      <c r="G11" s="7" t="s">
        <v>32</v>
      </c>
      <c r="H11" s="7" t="s">
        <v>45</v>
      </c>
      <c r="I11" s="7"/>
    </row>
    <row r="12" spans="1:9">
      <c r="A12" s="1">
        <v>2020</v>
      </c>
      <c r="B12" s="1" t="s">
        <v>75</v>
      </c>
      <c r="C12" s="1">
        <v>1</v>
      </c>
      <c r="D12" s="1" t="s">
        <v>44</v>
      </c>
      <c r="E12" s="7">
        <v>3000</v>
      </c>
      <c r="F12" s="7">
        <v>1268269.1000000001</v>
      </c>
      <c r="G12" s="7" t="s">
        <v>32</v>
      </c>
      <c r="H12" s="7" t="s">
        <v>57</v>
      </c>
      <c r="I12" s="7"/>
    </row>
    <row r="13" spans="1:9">
      <c r="A13" s="1">
        <v>2020</v>
      </c>
      <c r="B13" s="1" t="s">
        <v>75</v>
      </c>
      <c r="C13" s="1">
        <v>1</v>
      </c>
      <c r="D13" s="1" t="s">
        <v>44</v>
      </c>
      <c r="E13" s="7">
        <v>9920</v>
      </c>
      <c r="F13" s="7">
        <v>4127073.75</v>
      </c>
      <c r="G13" s="7" t="s">
        <v>35</v>
      </c>
      <c r="H13" s="7" t="s">
        <v>51</v>
      </c>
      <c r="I13" s="7"/>
    </row>
    <row r="14" spans="1:9">
      <c r="A14" s="1">
        <v>2020</v>
      </c>
      <c r="B14" s="1" t="s">
        <v>75</v>
      </c>
      <c r="C14" s="1">
        <v>1</v>
      </c>
      <c r="D14" s="1" t="s">
        <v>3</v>
      </c>
      <c r="E14" s="7">
        <v>30000</v>
      </c>
      <c r="F14" s="7">
        <v>6924809.2999999998</v>
      </c>
      <c r="G14" s="7" t="s">
        <v>35</v>
      </c>
      <c r="H14" s="7" t="s">
        <v>65</v>
      </c>
      <c r="I14" s="7"/>
    </row>
    <row r="15" spans="1:9">
      <c r="A15" s="1">
        <v>2020</v>
      </c>
      <c r="B15" s="1" t="s">
        <v>75</v>
      </c>
      <c r="C15" s="1">
        <v>1</v>
      </c>
      <c r="D15" s="1" t="s">
        <v>4</v>
      </c>
      <c r="E15" s="7">
        <v>2772</v>
      </c>
      <c r="F15" s="7">
        <v>5869587.1500000004</v>
      </c>
      <c r="G15" s="7" t="s">
        <v>32</v>
      </c>
      <c r="H15" s="7" t="s">
        <v>55</v>
      </c>
      <c r="I15" s="7"/>
    </row>
    <row r="16" spans="1:9">
      <c r="A16" s="1">
        <v>2020</v>
      </c>
      <c r="B16" s="1" t="s">
        <v>75</v>
      </c>
      <c r="C16" s="1">
        <v>1</v>
      </c>
      <c r="D16" s="1" t="s">
        <v>40</v>
      </c>
      <c r="E16" s="7">
        <v>1500</v>
      </c>
      <c r="F16" s="7">
        <v>2092223.26</v>
      </c>
      <c r="G16" s="7" t="s">
        <v>35</v>
      </c>
      <c r="H16" s="7" t="s">
        <v>41</v>
      </c>
      <c r="I16" s="7"/>
    </row>
    <row r="17" spans="1:9">
      <c r="A17" s="1">
        <v>2020</v>
      </c>
      <c r="B17" s="1" t="s">
        <v>75</v>
      </c>
      <c r="C17" s="1">
        <v>1</v>
      </c>
      <c r="D17" s="1" t="s">
        <v>8</v>
      </c>
      <c r="E17" s="7">
        <v>810</v>
      </c>
      <c r="F17" s="7">
        <v>1223100</v>
      </c>
      <c r="G17" s="7" t="s">
        <v>32</v>
      </c>
      <c r="H17" s="7" t="s">
        <v>56</v>
      </c>
      <c r="I17" s="7"/>
    </row>
    <row r="18" spans="1:9">
      <c r="A18" s="1">
        <v>2020</v>
      </c>
      <c r="B18" s="1" t="s">
        <v>75</v>
      </c>
      <c r="C18" s="1">
        <v>1</v>
      </c>
      <c r="D18" s="1" t="s">
        <v>8</v>
      </c>
      <c r="E18" s="7">
        <v>2000</v>
      </c>
      <c r="F18" s="7">
        <v>3240000</v>
      </c>
      <c r="G18" s="7" t="s">
        <v>32</v>
      </c>
      <c r="H18" s="7" t="s">
        <v>56</v>
      </c>
      <c r="I18" s="7"/>
    </row>
    <row r="19" spans="1:9">
      <c r="A19" s="1">
        <v>2020</v>
      </c>
      <c r="B19" s="1" t="s">
        <v>75</v>
      </c>
      <c r="C19" s="1">
        <v>1</v>
      </c>
      <c r="D19" s="1" t="s">
        <v>33</v>
      </c>
      <c r="E19" s="7">
        <v>457</v>
      </c>
      <c r="F19" s="7">
        <v>658134.5</v>
      </c>
      <c r="G19" s="7" t="s">
        <v>35</v>
      </c>
      <c r="H19" s="7" t="s">
        <v>61</v>
      </c>
      <c r="I19" s="7"/>
    </row>
    <row r="20" spans="1:9">
      <c r="A20" s="1">
        <v>2020</v>
      </c>
      <c r="B20" s="1" t="s">
        <v>75</v>
      </c>
      <c r="C20" s="1">
        <v>1</v>
      </c>
      <c r="D20" s="1" t="s">
        <v>2</v>
      </c>
      <c r="E20" s="7">
        <v>30000</v>
      </c>
      <c r="F20" s="7">
        <v>8444422.2599999998</v>
      </c>
      <c r="G20" s="7" t="s">
        <v>32</v>
      </c>
      <c r="H20" s="7" t="s">
        <v>48</v>
      </c>
      <c r="I20" s="7"/>
    </row>
    <row r="21" spans="1:9">
      <c r="A21" s="1">
        <v>2020</v>
      </c>
      <c r="B21" s="1" t="s">
        <v>75</v>
      </c>
      <c r="C21" s="1">
        <v>1</v>
      </c>
      <c r="D21" s="1" t="s">
        <v>33</v>
      </c>
      <c r="E21" s="7">
        <v>21</v>
      </c>
      <c r="F21" s="7">
        <v>87536.68</v>
      </c>
      <c r="G21" s="7" t="s">
        <v>32</v>
      </c>
      <c r="H21" s="7" t="s">
        <v>60</v>
      </c>
      <c r="I21" s="7"/>
    </row>
    <row r="22" spans="1:9">
      <c r="A22" s="1">
        <v>2020</v>
      </c>
      <c r="B22" s="1" t="s">
        <v>75</v>
      </c>
      <c r="C22" s="1">
        <v>1</v>
      </c>
      <c r="D22" s="1" t="s">
        <v>33</v>
      </c>
      <c r="E22" s="7">
        <v>100</v>
      </c>
      <c r="F22" s="7">
        <v>205918.91</v>
      </c>
      <c r="G22" s="7" t="s">
        <v>32</v>
      </c>
      <c r="H22" s="7" t="s">
        <v>53</v>
      </c>
      <c r="I22" s="7"/>
    </row>
    <row r="23" spans="1:9">
      <c r="A23" s="1">
        <v>2020</v>
      </c>
      <c r="B23" s="1" t="s">
        <v>75</v>
      </c>
      <c r="C23" s="1">
        <v>1</v>
      </c>
      <c r="D23" s="1" t="s">
        <v>6</v>
      </c>
      <c r="E23" s="7">
        <v>2000</v>
      </c>
      <c r="F23" s="7">
        <v>480000</v>
      </c>
      <c r="G23" s="7" t="s">
        <v>35</v>
      </c>
      <c r="H23" s="7" t="s">
        <v>59</v>
      </c>
      <c r="I23" s="7"/>
    </row>
    <row r="24" spans="1:9">
      <c r="A24" s="1">
        <v>2020</v>
      </c>
      <c r="B24" s="1" t="s">
        <v>75</v>
      </c>
      <c r="C24" s="1">
        <v>1</v>
      </c>
      <c r="D24" s="1" t="s">
        <v>42</v>
      </c>
      <c r="E24" s="7">
        <v>4000</v>
      </c>
      <c r="F24" s="7">
        <v>11001227.060000001</v>
      </c>
      <c r="G24" s="7" t="s">
        <v>32</v>
      </c>
      <c r="H24" s="7" t="s">
        <v>63</v>
      </c>
      <c r="I24" s="7"/>
    </row>
    <row r="25" spans="1:9">
      <c r="A25" s="1">
        <v>2020</v>
      </c>
      <c r="B25" s="1" t="s">
        <v>75</v>
      </c>
      <c r="C25" s="1">
        <v>1</v>
      </c>
      <c r="D25" s="1" t="s">
        <v>42</v>
      </c>
      <c r="E25" s="7">
        <v>477</v>
      </c>
      <c r="F25" s="7">
        <v>1311896.33</v>
      </c>
      <c r="G25" s="7" t="s">
        <v>32</v>
      </c>
      <c r="H25" s="7" t="s">
        <v>63</v>
      </c>
      <c r="I25" s="7"/>
    </row>
  </sheetData>
  <phoneticPr fontId="19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9 0 3 e e a 8 - a 5 e a - 4 1 d d - 8 7 3 f - c 5 e d e 4 e e 7 4 a c "   x m l n s = " h t t p : / / s c h e m a s . m i c r o s o f t . c o m / D a t a M a s h u p " > A A A A A B Y D A A B Q S w M E F A A C A A g A Y 4 o 6 U l u M a R e m A A A A + A A A A B I A H A B D b 2 5 m a W c v U G F j a 2 F n Z S 5 4 b W w g o h g A K K A U A A A A A A A A A A A A A A A A A A A A A A A A A A A A h Y + 9 D o I w G E V f h X S n f 4 R o y E c Z X C U x G o 0 r K R U a o R h o L e / m 4 C P 5 C p I o 6 u Z 4 T 8 5 w 7 u N 2 h 2 x s m + C q + k F 3 J k U M U x Q o I 7 t S m y p F z p 7 C J c o E b A p 5 L i o V T L I Z k n E o U 1 R b e 0 k I 8 d 5 j H + G u r w i n l J F j v t 7 J W r U F + s j 6 v x x q M 9 j C S I U E H F 4 x g u M F w 3 H M I x x T B m T G k G v z V f h U j C m Q H w g r 1 1 j X K 9 G 7 c L s H M k 8 g 7 x f i C V B L A w Q U A A I A C A B j i j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4 o 6 U i i K R 7 g O A A A A E Q A A A B M A H A B G b 3 J t d W x h c y 9 T Z W N 0 a W 9 u M S 5 t I K I Y A C i g F A A A A A A A A A A A A A A A A A A A A A A A A A A A A C t O T S 7 J z M 9 T C I b Q h t Y A U E s B A i 0 A F A A C A A g A Y 4 o 6 U l u M a R e m A A A A + A A A A B I A A A A A A A A A A A A A A A A A A A A A A E N v b m Z p Z y 9 Q Y W N r Y W d l L n h t b F B L A Q I t A B Q A A g A I A G O K O l I P y u m r p A A A A O k A A A A T A A A A A A A A A A A A A A A A A P I A A A B b Q 2 9 u d G V u d F 9 U e X B l c 1 0 u e G 1 s U E s B A i 0 A F A A C A A g A Y 4 o 6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t M q f / p P x 9 P u e v 7 T o 4 O G s 0 A A A A A A g A A A A A A E G Y A A A A B A A A g A A A A g 7 7 X b Y M j M i b g 1 v t 2 o m F z b K M O D b x H I Z V Y N 8 7 g / 6 2 X v / c A A A A A D o A A A A A C A A A g A A A A y X r N P w F Z G 4 k v m Q z z G q Q w 2 f x 7 m O e h h y N 1 I 1 f X g B F f f w 9 Q A A A A C M M Q A G W h g g J 1 8 A y Y I L s J F 2 4 O O d 8 s z Q t R + 3 8 9 x k B n c Y x M 2 r T L i y k N K P z O X g x F j G c I 7 c s u n Z p s Q G E w s g U o i i b / f L 7 6 1 6 1 u 7 l A Y G X 3 g h + 2 8 z 3 J A A A A A Y C r 0 4 G R y 1 z L 3 / P 3 p w N r Q y z 0 Y L M L R 5 n f t n m S 4 L p 5 w y r a q n m O L 6 1 N M G R w G U L q H f F k Z I A 0 p 7 J 2 W r B 1 J S x T c 3 i w b u g = = < / D a t a M a s h u p > 
</file>

<file path=customXml/itemProps1.xml><?xml version="1.0" encoding="utf-8"?>
<ds:datastoreItem xmlns:ds="http://schemas.openxmlformats.org/officeDocument/2006/customXml" ds:itemID="{93F04F20-D9FD-4999-8F18-F23841501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Вводная</vt:lpstr>
      <vt:lpstr>Выводы</vt:lpstr>
      <vt:lpstr>База 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2021-01-31T12:42:08Z</dcterms:modified>
</cp:coreProperties>
</file>